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13_ncr:1_{E6B623D0-F535-4730-8743-DEED1F8FCDAD}" xr6:coauthVersionLast="47" xr6:coauthVersionMax="47" xr10:uidLastSave="{00000000-0000-0000-0000-000000000000}"/>
  <bookViews>
    <workbookView xWindow="-108" yWindow="-108" windowWidth="23256" windowHeight="12456" xr2:uid="{ADEC477D-A001-461A-91FA-34872AC2296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F3" i="1"/>
  <c r="E4" i="1"/>
  <c r="F4" i="1"/>
  <c r="E5" i="1"/>
  <c r="F5" i="1"/>
  <c r="E6" i="1"/>
  <c r="F6" i="1"/>
  <c r="E7" i="1"/>
  <c r="F7" i="1"/>
  <c r="E8" i="1"/>
  <c r="F8" i="1"/>
  <c r="E9" i="1"/>
  <c r="F9" i="1"/>
  <c r="E10" i="1"/>
  <c r="F10" i="1"/>
  <c r="E11" i="1"/>
  <c r="F11" i="1"/>
  <c r="E12" i="1"/>
  <c r="F12" i="1"/>
  <c r="E13" i="1"/>
  <c r="F13" i="1"/>
  <c r="F2" i="1"/>
  <c r="E2" i="1"/>
  <c r="C15" i="1" l="1"/>
  <c r="C16" i="1"/>
  <c r="C17" i="1"/>
  <c r="B17" i="1"/>
  <c r="B16" i="1"/>
  <c r="B15" i="1"/>
</calcChain>
</file>

<file path=xl/sharedStrings.xml><?xml version="1.0" encoding="utf-8"?>
<sst xmlns="http://schemas.openxmlformats.org/spreadsheetml/2006/main" count="19" uniqueCount="19">
  <si>
    <t>平均値</t>
    <rPh sb="0" eb="3">
      <t>ヘイキンチ</t>
    </rPh>
    <phoneticPr fontId="1"/>
  </si>
  <si>
    <t>分散</t>
    <rPh sb="0" eb="2">
      <t>ブンサン</t>
    </rPh>
    <phoneticPr fontId="1"/>
  </si>
  <si>
    <t>標準偏差</t>
    <rPh sb="0" eb="4">
      <t>ヒョウジュンヘンサ</t>
    </rPh>
    <phoneticPr fontId="1"/>
  </si>
  <si>
    <t>1月</t>
    <rPh sb="1" eb="2">
      <t>ガツ</t>
    </rPh>
    <phoneticPr fontId="1"/>
  </si>
  <si>
    <t>2月</t>
  </si>
  <si>
    <t>5月</t>
  </si>
  <si>
    <t>3月</t>
  </si>
  <si>
    <t>4月</t>
  </si>
  <si>
    <t>6月</t>
  </si>
  <si>
    <t>7月</t>
  </si>
  <si>
    <t>8月</t>
  </si>
  <si>
    <t>9月</t>
  </si>
  <si>
    <t>10月</t>
  </si>
  <si>
    <t>11月</t>
  </si>
  <si>
    <t>12月</t>
  </si>
  <si>
    <t>U国</t>
    <rPh sb="1" eb="2">
      <t>コク</t>
    </rPh>
    <phoneticPr fontId="1"/>
  </si>
  <si>
    <t>M国</t>
    <rPh sb="1" eb="2">
      <t>コク</t>
    </rPh>
    <phoneticPr fontId="1"/>
  </si>
  <si>
    <t>U国偏差</t>
    <rPh sb="1" eb="2">
      <t>コク</t>
    </rPh>
    <rPh sb="2" eb="4">
      <t>ヘンサ</t>
    </rPh>
    <phoneticPr fontId="1"/>
  </si>
  <si>
    <t>M国偏差</t>
    <rPh sb="1" eb="2">
      <t>コク</t>
    </rPh>
    <rPh sb="2" eb="4">
      <t>ヘンサ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</si>
</sst>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月別の気温の偏差（℃）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Sheet1!$E$1</c:f>
              <c:strCache>
                <c:ptCount val="1"/>
                <c:pt idx="0">
                  <c:v>U国偏差</c:v>
                </c:pt>
              </c:strCache>
            </c:strRef>
          </c:tx>
          <c:spPr>
            <a:pattFill prst="pct75">
              <a:fgClr>
                <a:schemeClr val="accent6">
                  <a:lumMod val="50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Sheet1!$A$2:$A$13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Sheet1!$E$2:$E$13</c:f>
              <c:numCache>
                <c:formatCode>General</c:formatCode>
                <c:ptCount val="12"/>
                <c:pt idx="0">
                  <c:v>-12.933333333333334</c:v>
                </c:pt>
                <c:pt idx="1">
                  <c:v>-10.733333333333334</c:v>
                </c:pt>
                <c:pt idx="2">
                  <c:v>-4.9333333333333336</c:v>
                </c:pt>
                <c:pt idx="3">
                  <c:v>0.96666666666666679</c:v>
                </c:pt>
                <c:pt idx="4">
                  <c:v>6.1666666666666661</c:v>
                </c:pt>
                <c:pt idx="5">
                  <c:v>10.966666666666667</c:v>
                </c:pt>
                <c:pt idx="6">
                  <c:v>12.966666666666667</c:v>
                </c:pt>
                <c:pt idx="7">
                  <c:v>11.566666666666665</c:v>
                </c:pt>
                <c:pt idx="8">
                  <c:v>6.1666666666666661</c:v>
                </c:pt>
                <c:pt idx="9">
                  <c:v>-0.73333333333333428</c:v>
                </c:pt>
                <c:pt idx="10">
                  <c:v>-7.4333333333333336</c:v>
                </c:pt>
                <c:pt idx="11">
                  <c:v>-12.033333333333335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B8-4AC7-9B7A-83F2CCEB91FF}"/>
            </c:ext>
          </c:extLst>
        </c:ser>
        <c:ser>
          <c:idx val="1"/>
          <c:order val="1"/>
          <c:tx>
            <c:strRef>
              <c:f>Sheet1!$F$1</c:f>
              <c:strCache>
                <c:ptCount val="1"/>
                <c:pt idx="0">
                  <c:v>M国偏差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Sheet1!$A$2:$A$13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Sheet1!$F$2:$F$13</c:f>
              <c:numCache>
                <c:formatCode>General</c:formatCode>
                <c:ptCount val="12"/>
                <c:pt idx="0">
                  <c:v>-0.48333333333333073</c:v>
                </c:pt>
                <c:pt idx="1">
                  <c:v>-8.3333333333332149E-2</c:v>
                </c:pt>
                <c:pt idx="2">
                  <c:v>0.31666666666666998</c:v>
                </c:pt>
                <c:pt idx="3">
                  <c:v>0.31666666666666998</c:v>
                </c:pt>
                <c:pt idx="4">
                  <c:v>0.71666666666666856</c:v>
                </c:pt>
                <c:pt idx="5">
                  <c:v>0.61666666666666714</c:v>
                </c:pt>
                <c:pt idx="6">
                  <c:v>0.11666666666666714</c:v>
                </c:pt>
                <c:pt idx="7">
                  <c:v>0.31666666666666998</c:v>
                </c:pt>
                <c:pt idx="8">
                  <c:v>-8.3333333333332149E-2</c:v>
                </c:pt>
                <c:pt idx="9">
                  <c:v>-0.28333333333333144</c:v>
                </c:pt>
                <c:pt idx="10">
                  <c:v>-0.68333333333333002</c:v>
                </c:pt>
                <c:pt idx="11">
                  <c:v>-0.78333333333333144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B8-4AC7-9B7A-83F2CCEB91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27197231"/>
        <c:axId val="1827195311"/>
      </c:barChart>
      <c:catAx>
        <c:axId val="18271972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27195311"/>
        <c:crosses val="autoZero"/>
        <c:auto val="1"/>
        <c:lblAlgn val="ctr"/>
        <c:lblOffset val="100"/>
        <c:noMultiLvlLbl val="0"/>
      </c:catAx>
      <c:valAx>
        <c:axId val="1827195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271972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666750</xdr:colOff>
      <xdr:row>1</xdr:row>
      <xdr:rowOff>0</xdr:rowOff>
    </xdr:from>
    <xdr:to>
      <xdr:col>13</xdr:col>
      <xdr:colOff>544830</xdr:colOff>
      <xdr:row>13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A0A9CE5-0D1B-6425-4F0E-B236A4083D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4394C-0240-4A1E-90FE-2816986BD67C}">
  <dimension ref="A1:F17"/>
  <sheetViews>
    <sheetView tabSelected="1" workbookViewId="0"/>
  </sheetViews>
  <sheetFormatPr defaultRowHeight="18" x14ac:dyDescent="0.45"/>
  <sheetData>
    <row r="1" spans="1:6" x14ac:dyDescent="0.45">
      <c r="A1" s="1"/>
      <c r="B1" s="2" t="s">
        <v>15</v>
      </c>
      <c r="C1" s="2" t="s">
        <v>16</v>
      </c>
      <c r="E1" t="s">
        <v>17</v>
      </c>
      <c r="F1" t="s">
        <v>18</v>
      </c>
    </row>
    <row r="2" spans="1:6" x14ac:dyDescent="0.45">
      <c r="A2" s="2" t="s">
        <v>3</v>
      </c>
      <c r="B2" s="1">
        <v>2.4</v>
      </c>
      <c r="C2" s="1">
        <v>27.3</v>
      </c>
      <c r="E2">
        <f>B2-B$15</f>
        <v>-12.933333333333334</v>
      </c>
      <c r="F2">
        <f>C2-C$15</f>
        <v>-0.48333333333333073</v>
      </c>
    </row>
    <row r="3" spans="1:6" x14ac:dyDescent="0.45">
      <c r="A3" s="2" t="s">
        <v>4</v>
      </c>
      <c r="B3" s="1">
        <v>4.5999999999999996</v>
      </c>
      <c r="C3" s="1">
        <v>27.7</v>
      </c>
      <c r="E3">
        <f t="shared" ref="E3:E13" si="0">B3-B$15</f>
        <v>-10.733333333333334</v>
      </c>
      <c r="F3">
        <f t="shared" ref="F3:F13" si="1">C3-C$15</f>
        <v>-8.3333333333332149E-2</v>
      </c>
    </row>
    <row r="4" spans="1:6" x14ac:dyDescent="0.45">
      <c r="A4" s="2" t="s">
        <v>6</v>
      </c>
      <c r="B4" s="1">
        <v>10.4</v>
      </c>
      <c r="C4" s="1">
        <v>28.1</v>
      </c>
      <c r="E4">
        <f t="shared" si="0"/>
        <v>-4.9333333333333336</v>
      </c>
      <c r="F4">
        <f t="shared" si="1"/>
        <v>0.31666666666666998</v>
      </c>
    </row>
    <row r="5" spans="1:6" x14ac:dyDescent="0.45">
      <c r="A5" s="2" t="s">
        <v>7</v>
      </c>
      <c r="B5" s="1">
        <v>16.3</v>
      </c>
      <c r="C5" s="1">
        <v>28.1</v>
      </c>
      <c r="E5">
        <f t="shared" si="0"/>
        <v>0.96666666666666679</v>
      </c>
      <c r="F5">
        <f t="shared" si="1"/>
        <v>0.31666666666666998</v>
      </c>
    </row>
    <row r="6" spans="1:6" x14ac:dyDescent="0.45">
      <c r="A6" s="2" t="s">
        <v>5</v>
      </c>
      <c r="B6" s="1">
        <v>21.5</v>
      </c>
      <c r="C6" s="1">
        <v>28.5</v>
      </c>
      <c r="E6">
        <f t="shared" si="0"/>
        <v>6.1666666666666661</v>
      </c>
      <c r="F6">
        <f t="shared" si="1"/>
        <v>0.71666666666666856</v>
      </c>
    </row>
    <row r="7" spans="1:6" x14ac:dyDescent="0.45">
      <c r="A7" s="2" t="s">
        <v>8</v>
      </c>
      <c r="B7" s="1">
        <v>26.3</v>
      </c>
      <c r="C7" s="1">
        <v>28.4</v>
      </c>
      <c r="E7">
        <f t="shared" si="0"/>
        <v>10.966666666666667</v>
      </c>
      <c r="F7">
        <f t="shared" si="1"/>
        <v>0.61666666666666714</v>
      </c>
    </row>
    <row r="8" spans="1:6" x14ac:dyDescent="0.45">
      <c r="A8" s="2" t="s">
        <v>9</v>
      </c>
      <c r="B8" s="1">
        <v>28.3</v>
      </c>
      <c r="C8" s="1">
        <v>27.9</v>
      </c>
      <c r="E8">
        <f t="shared" si="0"/>
        <v>12.966666666666667</v>
      </c>
      <c r="F8">
        <f t="shared" si="1"/>
        <v>0.11666666666666714</v>
      </c>
    </row>
    <row r="9" spans="1:6" x14ac:dyDescent="0.45">
      <c r="A9" s="2" t="s">
        <v>10</v>
      </c>
      <c r="B9" s="1">
        <v>26.9</v>
      </c>
      <c r="C9" s="1">
        <v>28.1</v>
      </c>
      <c r="E9">
        <f t="shared" si="0"/>
        <v>11.566666666666665</v>
      </c>
      <c r="F9">
        <f t="shared" si="1"/>
        <v>0.31666666666666998</v>
      </c>
    </row>
    <row r="10" spans="1:6" x14ac:dyDescent="0.45">
      <c r="A10" s="2" t="s">
        <v>11</v>
      </c>
      <c r="B10" s="1">
        <v>21.5</v>
      </c>
      <c r="C10" s="1">
        <v>27.7</v>
      </c>
      <c r="E10">
        <f t="shared" si="0"/>
        <v>6.1666666666666661</v>
      </c>
      <c r="F10">
        <f t="shared" si="1"/>
        <v>-8.3333333333332149E-2</v>
      </c>
    </row>
    <row r="11" spans="1:6" x14ac:dyDescent="0.45">
      <c r="A11" s="2" t="s">
        <v>12</v>
      </c>
      <c r="B11" s="1">
        <v>14.6</v>
      </c>
      <c r="C11" s="1">
        <v>27.5</v>
      </c>
      <c r="E11">
        <f t="shared" si="0"/>
        <v>-0.73333333333333428</v>
      </c>
      <c r="F11">
        <f t="shared" si="1"/>
        <v>-0.28333333333333144</v>
      </c>
    </row>
    <row r="12" spans="1:6" x14ac:dyDescent="0.45">
      <c r="A12" s="2" t="s">
        <v>13</v>
      </c>
      <c r="B12" s="1">
        <v>7.9</v>
      </c>
      <c r="C12" s="1">
        <v>27.1</v>
      </c>
      <c r="E12">
        <f t="shared" si="0"/>
        <v>-7.4333333333333336</v>
      </c>
      <c r="F12">
        <f t="shared" si="1"/>
        <v>-0.68333333333333002</v>
      </c>
    </row>
    <row r="13" spans="1:6" x14ac:dyDescent="0.45">
      <c r="A13" s="2" t="s">
        <v>14</v>
      </c>
      <c r="B13" s="1">
        <v>3.3</v>
      </c>
      <c r="C13" s="1">
        <v>27</v>
      </c>
      <c r="E13">
        <f t="shared" si="0"/>
        <v>-12.033333333333335</v>
      </c>
      <c r="F13">
        <f t="shared" si="1"/>
        <v>-0.78333333333333144</v>
      </c>
    </row>
    <row r="15" spans="1:6" x14ac:dyDescent="0.45">
      <c r="A15" t="s">
        <v>0</v>
      </c>
      <c r="B15">
        <f>AVERAGE(B2:B13)</f>
        <v>15.333333333333334</v>
      </c>
      <c r="C15">
        <f>AVERAGE(C2:C13)</f>
        <v>27.783333333333331</v>
      </c>
    </row>
    <row r="16" spans="1:6" x14ac:dyDescent="0.45">
      <c r="A16" t="s">
        <v>1</v>
      </c>
      <c r="B16">
        <f>_xlfn.VAR.P(B2:B13)</f>
        <v>83.882222222222182</v>
      </c>
      <c r="C16">
        <f>_xlfn.VAR.P(C2:C13)</f>
        <v>0.21805555555555542</v>
      </c>
    </row>
    <row r="17" spans="1:3" x14ac:dyDescent="0.45">
      <c r="A17" t="s">
        <v>2</v>
      </c>
      <c r="B17">
        <f>_xlfn.STDEV.P(B2:B13)</f>
        <v>9.1587238315292687</v>
      </c>
      <c r="C17">
        <f>_xlfn.STDEV.P(C2:C13)</f>
        <v>0.46696419087072982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tomoko okada</cp:lastModifiedBy>
  <dcterms:created xsi:type="dcterms:W3CDTF">2023-08-15T02:38:14Z</dcterms:created>
  <dcterms:modified xsi:type="dcterms:W3CDTF">2024-08-15T03:54:02Z</dcterms:modified>
</cp:coreProperties>
</file>